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odsis.sharepoint.com/sites/weliom-formation/Formation  Documents source/Site internet/Sensi SSI/"/>
    </mc:Choice>
  </mc:AlternateContent>
  <xr:revisionPtr revIDLastSave="163" documentId="8_{D0E60F68-889D-4EF2-90A5-B0D3F60565F1}" xr6:coauthVersionLast="47" xr6:coauthVersionMax="47" xr10:uidLastSave="{8C9D0329-225F-410B-B17C-9DCBF84339B7}"/>
  <bookViews>
    <workbookView xWindow="-110" yWindow="-110" windowWidth="22780" windowHeight="14540" xr2:uid="{00000000-000D-0000-FFFF-FFFF00000000}"/>
  </bookViews>
  <sheets>
    <sheet name="Recap" sheetId="4" r:id="rId1"/>
    <sheet name="2022" sheetId="1" r:id="rId2"/>
    <sheet name="2023" sheetId="3" r:id="rId3"/>
    <sheet name="_56F9DC9755BA473782653E2940F9" sheetId="2" state="veryHidden" r:id="rId4"/>
  </sheets>
  <definedNames>
    <definedName name="_56F9DC9755BA473782653E2940F9FormId">"vH7y3NOyx0-zRemSpUuNKbwh5r-ECyVKktYlGbRguk9UNFdQUERUTzBMMkdDNEpPQzM5NFRQR1VOQyQlQCN0PWcu"</definedName>
    <definedName name="_56F9DC9755BA473782653E2940F9ResponseSheet">"Form1"</definedName>
    <definedName name="_56F9DC9755BA473782653E2940F9SourceDocId">"{b9c10297-63e6-423d-a1ac-fa644c7e5e66}"</definedName>
    <definedName name="_xlnm._FilterDatabase" localSheetId="2" hidden="1">'2023'!$B$2:$H$2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1" l="1"/>
  <c r="H4" i="4" s="1"/>
  <c r="D1" i="3"/>
  <c r="D5" i="4" s="1"/>
  <c r="E1" i="3"/>
  <c r="E5" i="4" s="1"/>
  <c r="F1" i="3"/>
  <c r="F5" i="4" s="1"/>
  <c r="G1" i="3"/>
  <c r="H1" i="3"/>
  <c r="H5" i="4"/>
  <c r="D1" i="1"/>
  <c r="D4" i="4" s="1"/>
  <c r="C5" i="4"/>
  <c r="C4" i="4"/>
  <c r="G5" i="4"/>
  <c r="E1" i="1"/>
  <c r="E4" i="4" s="1"/>
  <c r="F1" i="1"/>
  <c r="F4" i="4" s="1"/>
  <c r="G1" i="1"/>
  <c r="G4" i="4" s="1"/>
  <c r="C6" i="4" l="1"/>
  <c r="H6" i="4"/>
  <c r="G6" i="4"/>
  <c r="F6" i="4"/>
  <c r="E6" i="4"/>
  <c r="D6" i="4"/>
</calcChain>
</file>

<file path=xl/sharedStrings.xml><?xml version="1.0" encoding="utf-8"?>
<sst xmlns="http://schemas.openxmlformats.org/spreadsheetml/2006/main" count="110" uniqueCount="14">
  <si>
    <t>NOM - Prénom</t>
  </si>
  <si>
    <t>Date de la formation</t>
  </si>
  <si>
    <t>La durée de la formation</t>
  </si>
  <si>
    <t>La qualité de la formation reçue (les thématiques abordées, la méthodologie d'enseignement etc.)</t>
  </si>
  <si>
    <t xml:space="preserve">La qualité des activités (intérêt suscité, diversité des ateliers, supports et moyens utilisés)
</t>
  </si>
  <si>
    <t>La qualité des supports de formation (Powerpoint, quizz, supports des ateliers etc.)</t>
  </si>
  <si>
    <t>Votre satisfaction globale</t>
  </si>
  <si>
    <t>anonymous</t>
  </si>
  <si>
    <t>vH7y3NOyx0-zRemSpUuNKbwh5r-ECyVKktYlGbRguk9UNFdQUERUTzBMMkdDNEpPQzM5NFRQR1VOQyQlQCN0PWcu</t>
  </si>
  <si>
    <t>Form1</t>
  </si>
  <si>
    <t>{b9c10297-63e6-423d-a1ac-fa644c7e5e66}</t>
  </si>
  <si>
    <t>Nombre de stagiaires</t>
  </si>
  <si>
    <t>WELIOM</t>
  </si>
  <si>
    <t>Formation "Se sensibiliser à la Cybersécurité"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</si>
</sst>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D60B52"/>
      <name val="Calibri"/>
      <family val="2"/>
      <scheme val="minor"/>
    </font>
    <font>
      <b/>
      <sz val="16"/>
      <color rgb="FFD60B5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C216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vertical="center" wrapText="1"/>
    </xf>
    <xf numFmtId="1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C2164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D60B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H46" totalsRowShown="0" headerRowDxfId="11" dataDxfId="0" headerRowBorderDxfId="10" tableBorderDxfId="9" totalsRowBorderDxfId="8">
  <autoFilter ref="B2:H46" xr:uid="{00000000-0009-0000-0100-000001000000}"/>
  <tableColumns count="7">
    <tableColumn id="4" xr3:uid="{00000000-0010-0000-0000-000004000000}" name="NOM - Prénom" dataDxfId="7"/>
    <tableColumn id="9" xr3:uid="{00000000-0010-0000-0000-000009000000}" name="Date de la formation" dataDxfId="6"/>
    <tableColumn id="11" xr3:uid="{00000000-0010-0000-0000-00000B000000}" name="La durée de la formation" dataDxfId="5"/>
    <tableColumn id="12" xr3:uid="{00000000-0010-0000-0000-00000C000000}" name="La qualité de la formation reçue (les thématiques abordées, la méthodologie d'enseignement etc.)" dataDxfId="4"/>
    <tableColumn id="13" xr3:uid="{00000000-0010-0000-0000-00000D000000}" name="La qualité des activités (intérêt suscité, diversité des ateliers, supports et moyens utilisés)_x000a_" dataDxfId="3"/>
    <tableColumn id="14" xr3:uid="{00000000-0010-0000-0000-00000E000000}" name="La qualité des supports de formation (Powerpoint, quizz, supports des ateliers etc.)" dataDxfId="2"/>
    <tableColumn id="15" xr3:uid="{00000000-0010-0000-0000-00000F000000}" name="Votre satisfaction global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DE17-D8A4-4E49-8C4F-74B0D14BC995}">
  <dimension ref="A1:H6"/>
  <sheetViews>
    <sheetView showGridLines="0" tabSelected="1" workbookViewId="0">
      <selection activeCell="F25" sqref="F25"/>
    </sheetView>
  </sheetViews>
  <sheetFormatPr baseColWidth="10" defaultRowHeight="14.5" x14ac:dyDescent="0.35"/>
  <cols>
    <col min="1" max="1" width="5.453125" customWidth="1"/>
    <col min="4" max="4" width="18.453125" customWidth="1"/>
    <col min="5" max="5" width="16.36328125" customWidth="1"/>
    <col min="6" max="6" width="16.453125" customWidth="1"/>
    <col min="7" max="7" width="15.81640625" customWidth="1"/>
    <col min="8" max="8" width="19" customWidth="1"/>
  </cols>
  <sheetData>
    <row r="1" spans="1:8" ht="21" x14ac:dyDescent="0.5">
      <c r="A1" s="10" t="s">
        <v>13</v>
      </c>
    </row>
    <row r="2" spans="1:8" ht="21" x14ac:dyDescent="0.5">
      <c r="A2" s="10" t="s">
        <v>12</v>
      </c>
    </row>
    <row r="3" spans="1:8" ht="107" customHeight="1" x14ac:dyDescent="0.35">
      <c r="C3" s="3" t="s">
        <v>11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x14ac:dyDescent="0.35">
      <c r="B4" s="3">
        <v>2022</v>
      </c>
      <c r="C4" s="8">
        <f>'2022'!B1</f>
        <v>44</v>
      </c>
      <c r="D4" s="9">
        <f>'2022'!D1</f>
        <v>4.7727272727272725</v>
      </c>
      <c r="E4" s="9">
        <f>'2022'!E1</f>
        <v>4.7272727272727275</v>
      </c>
      <c r="F4" s="9">
        <f>'2022'!F1</f>
        <v>4.7954545454545459</v>
      </c>
      <c r="G4" s="9">
        <f>'2022'!G1</f>
        <v>4.6590909090909092</v>
      </c>
      <c r="H4" s="9">
        <f>'2022'!H1</f>
        <v>4.7727272727272725</v>
      </c>
    </row>
    <row r="5" spans="1:8" x14ac:dyDescent="0.35">
      <c r="B5" s="3">
        <v>2023</v>
      </c>
      <c r="C5" s="8">
        <f>'2023'!B1</f>
        <v>41</v>
      </c>
      <c r="D5" s="9">
        <f>'2023'!D1</f>
        <v>4.8292682926829267</v>
      </c>
      <c r="E5" s="9">
        <f>'2023'!E1</f>
        <v>4.9024390243902438</v>
      </c>
      <c r="F5" s="9">
        <f>'2023'!F1</f>
        <v>4.9024390243902438</v>
      </c>
      <c r="G5" s="9">
        <f>'2023'!G1</f>
        <v>4.8780487804878048</v>
      </c>
      <c r="H5" s="9">
        <f>'2023'!H1</f>
        <v>4.9024390243902438</v>
      </c>
    </row>
    <row r="6" spans="1:8" x14ac:dyDescent="0.35">
      <c r="C6" s="11">
        <f>SUM(C4:C5)</f>
        <v>85</v>
      </c>
      <c r="D6" s="12">
        <f>((D4*$C$4)+(D5*$C$5))/($C$4+$C$5)</f>
        <v>4.8</v>
      </c>
      <c r="E6" s="12">
        <f>((E4*$C$4)+(E5*$C$5))/($C$4+$C$5)</f>
        <v>4.8117647058823527</v>
      </c>
      <c r="F6" s="12">
        <f>((F4*$C$4)+(F5*$C$5))/($C$4+$C$5)</f>
        <v>4.8470588235294114</v>
      </c>
      <c r="G6" s="12">
        <f>((G4*$C$4)+(G5*$C$5))/($C$4+$C$5)</f>
        <v>4.7647058823529411</v>
      </c>
      <c r="H6" s="12">
        <f>((H4*$C$4)+(H5*$C$5))/($C$4+$C$5)</f>
        <v>4.8352941176470585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6"/>
  <sheetViews>
    <sheetView showGridLines="0" topLeftCell="A14" workbookViewId="0">
      <selection activeCell="B3" sqref="B3:B46"/>
    </sheetView>
  </sheetViews>
  <sheetFormatPr baseColWidth="10" defaultColWidth="8.7265625" defaultRowHeight="14.5" x14ac:dyDescent="0.35"/>
  <cols>
    <col min="1" max="1" width="4.54296875" customWidth="1"/>
    <col min="2" max="2" width="20" bestFit="1" customWidth="1"/>
    <col min="3" max="3" width="14.7265625" customWidth="1"/>
    <col min="4" max="8" width="20" style="7" bestFit="1" customWidth="1"/>
    <col min="9" max="10" width="20" bestFit="1" customWidth="1"/>
  </cols>
  <sheetData>
    <row r="1" spans="2:8" x14ac:dyDescent="0.35">
      <c r="B1" s="2">
        <v>44</v>
      </c>
      <c r="D1" s="4">
        <f>AVERAGE(Table1[La durée de la formation])</f>
        <v>4.7727272727272725</v>
      </c>
      <c r="E1" s="4">
        <f>AVERAGE(Table1[La qualité de la formation reçue (les thématiques abordées, la méthodologie d''enseignement etc.)])</f>
        <v>4.7272727272727275</v>
      </c>
      <c r="F1" s="4">
        <f>AVERAGE(Table1[La qualité des activités (intérêt suscité, diversité des ateliers, supports et moyens utilisés)
])</f>
        <v>4.7954545454545459</v>
      </c>
      <c r="G1" s="4">
        <f>AVERAGE(Table1[La qualité des supports de formation (Powerpoint, quizz, supports des ateliers etc.)])</f>
        <v>4.6590909090909092</v>
      </c>
      <c r="H1" s="4">
        <f>AVERAGE(Table1[Votre satisfaction globale])</f>
        <v>4.7727272727272725</v>
      </c>
    </row>
    <row r="2" spans="2:8" ht="87" x14ac:dyDescent="0.35">
      <c r="B2" s="1" t="s">
        <v>0</v>
      </c>
      <c r="C2" s="1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</row>
    <row r="3" spans="2:8" x14ac:dyDescent="0.35">
      <c r="B3" s="14" t="s">
        <v>7</v>
      </c>
      <c r="C3" s="13">
        <v>44895</v>
      </c>
      <c r="D3" s="15">
        <v>4</v>
      </c>
      <c r="E3" s="15">
        <v>4</v>
      </c>
      <c r="F3" s="15">
        <v>5</v>
      </c>
      <c r="G3" s="15">
        <v>5</v>
      </c>
      <c r="H3" s="15">
        <v>4</v>
      </c>
    </row>
    <row r="4" spans="2:8" x14ac:dyDescent="0.35">
      <c r="B4" s="14" t="s">
        <v>7</v>
      </c>
      <c r="C4" s="13">
        <v>44895</v>
      </c>
      <c r="D4" s="15">
        <v>5</v>
      </c>
      <c r="E4" s="15">
        <v>4</v>
      </c>
      <c r="F4" s="15">
        <v>4</v>
      </c>
      <c r="G4" s="15">
        <v>4</v>
      </c>
      <c r="H4" s="15">
        <v>5</v>
      </c>
    </row>
    <row r="5" spans="2:8" x14ac:dyDescent="0.35">
      <c r="B5" s="14" t="s">
        <v>7</v>
      </c>
      <c r="C5" s="13">
        <v>44900</v>
      </c>
      <c r="D5" s="15">
        <v>4</v>
      </c>
      <c r="E5" s="15">
        <v>5</v>
      </c>
      <c r="F5" s="15">
        <v>5</v>
      </c>
      <c r="G5" s="15">
        <v>5</v>
      </c>
      <c r="H5" s="15">
        <v>5</v>
      </c>
    </row>
    <row r="6" spans="2:8" x14ac:dyDescent="0.35">
      <c r="B6" s="14" t="s">
        <v>7</v>
      </c>
      <c r="C6" s="13">
        <v>44901</v>
      </c>
      <c r="D6" s="15">
        <v>5</v>
      </c>
      <c r="E6" s="15">
        <v>5</v>
      </c>
      <c r="F6" s="15">
        <v>5</v>
      </c>
      <c r="G6" s="15">
        <v>5</v>
      </c>
      <c r="H6" s="15">
        <v>5</v>
      </c>
    </row>
    <row r="7" spans="2:8" x14ac:dyDescent="0.35">
      <c r="B7" s="14" t="s">
        <v>7</v>
      </c>
      <c r="C7" s="13">
        <v>44901</v>
      </c>
      <c r="D7" s="15">
        <v>5</v>
      </c>
      <c r="E7" s="15">
        <v>5</v>
      </c>
      <c r="F7" s="15">
        <v>5</v>
      </c>
      <c r="G7" s="15">
        <v>5</v>
      </c>
      <c r="H7" s="15">
        <v>5</v>
      </c>
    </row>
    <row r="8" spans="2:8" x14ac:dyDescent="0.35">
      <c r="B8" s="14" t="s">
        <v>7</v>
      </c>
      <c r="C8" s="13">
        <v>44901</v>
      </c>
      <c r="D8" s="15">
        <v>5</v>
      </c>
      <c r="E8" s="15">
        <v>5</v>
      </c>
      <c r="F8" s="15">
        <v>5</v>
      </c>
      <c r="G8" s="15">
        <v>1</v>
      </c>
      <c r="H8" s="15">
        <v>5</v>
      </c>
    </row>
    <row r="9" spans="2:8" x14ac:dyDescent="0.35">
      <c r="B9" s="14" t="s">
        <v>7</v>
      </c>
      <c r="C9" s="13">
        <v>44901</v>
      </c>
      <c r="D9" s="15">
        <v>5</v>
      </c>
      <c r="E9" s="15">
        <v>4</v>
      </c>
      <c r="F9" s="15">
        <v>4</v>
      </c>
      <c r="G9" s="15">
        <v>4</v>
      </c>
      <c r="H9" s="15">
        <v>4</v>
      </c>
    </row>
    <row r="10" spans="2:8" x14ac:dyDescent="0.35">
      <c r="B10" s="14" t="s">
        <v>7</v>
      </c>
      <c r="C10" s="13">
        <v>44901</v>
      </c>
      <c r="D10" s="15">
        <v>4</v>
      </c>
      <c r="E10" s="15">
        <v>4</v>
      </c>
      <c r="F10" s="15">
        <v>4</v>
      </c>
      <c r="G10" s="15">
        <v>4</v>
      </c>
      <c r="H10" s="15">
        <v>5</v>
      </c>
    </row>
    <row r="11" spans="2:8" x14ac:dyDescent="0.35">
      <c r="B11" s="14" t="s">
        <v>7</v>
      </c>
      <c r="C11" s="13">
        <v>44901</v>
      </c>
      <c r="D11" s="15">
        <v>5</v>
      </c>
      <c r="E11" s="15">
        <v>5</v>
      </c>
      <c r="F11" s="15">
        <v>5</v>
      </c>
      <c r="G11" s="15">
        <v>5</v>
      </c>
      <c r="H11" s="15">
        <v>5</v>
      </c>
    </row>
    <row r="12" spans="2:8" x14ac:dyDescent="0.35">
      <c r="B12" s="14" t="s">
        <v>7</v>
      </c>
      <c r="C12" s="13">
        <v>44901</v>
      </c>
      <c r="D12" s="15">
        <v>5</v>
      </c>
      <c r="E12" s="15">
        <v>5</v>
      </c>
      <c r="F12" s="15">
        <v>5</v>
      </c>
      <c r="G12" s="15">
        <v>5</v>
      </c>
      <c r="H12" s="15">
        <v>5</v>
      </c>
    </row>
    <row r="13" spans="2:8" x14ac:dyDescent="0.35">
      <c r="B13" s="14" t="s">
        <v>7</v>
      </c>
      <c r="C13" s="13">
        <v>44901</v>
      </c>
      <c r="D13" s="15">
        <v>5</v>
      </c>
      <c r="E13" s="15">
        <v>5</v>
      </c>
      <c r="F13" s="15">
        <v>5</v>
      </c>
      <c r="G13" s="15">
        <v>5</v>
      </c>
      <c r="H13" s="15">
        <v>5</v>
      </c>
    </row>
    <row r="14" spans="2:8" x14ac:dyDescent="0.35">
      <c r="B14" s="14" t="s">
        <v>7</v>
      </c>
      <c r="C14" s="13">
        <v>44901</v>
      </c>
      <c r="D14" s="15">
        <v>4</v>
      </c>
      <c r="E14" s="15">
        <v>4</v>
      </c>
      <c r="F14" s="15">
        <v>4</v>
      </c>
      <c r="G14" s="15">
        <v>4</v>
      </c>
      <c r="H14" s="15">
        <v>4</v>
      </c>
    </row>
    <row r="15" spans="2:8" x14ac:dyDescent="0.35">
      <c r="B15" s="14" t="s">
        <v>7</v>
      </c>
      <c r="C15" s="13">
        <v>44901</v>
      </c>
      <c r="D15" s="15">
        <v>4</v>
      </c>
      <c r="E15" s="15">
        <v>4</v>
      </c>
      <c r="F15" s="15">
        <v>4</v>
      </c>
      <c r="G15" s="15">
        <v>4</v>
      </c>
      <c r="H15" s="15">
        <v>4</v>
      </c>
    </row>
    <row r="16" spans="2:8" x14ac:dyDescent="0.35">
      <c r="B16" s="14" t="s">
        <v>7</v>
      </c>
      <c r="C16" s="13">
        <v>44901</v>
      </c>
      <c r="D16" s="15">
        <v>5</v>
      </c>
      <c r="E16" s="15">
        <v>5</v>
      </c>
      <c r="F16" s="15">
        <v>5</v>
      </c>
      <c r="G16" s="15">
        <v>5</v>
      </c>
      <c r="H16" s="15">
        <v>5</v>
      </c>
    </row>
    <row r="17" spans="2:8" x14ac:dyDescent="0.35">
      <c r="B17" s="14" t="s">
        <v>7</v>
      </c>
      <c r="C17" s="13">
        <v>44901</v>
      </c>
      <c r="D17" s="15">
        <v>5</v>
      </c>
      <c r="E17" s="15">
        <v>5</v>
      </c>
      <c r="F17" s="15">
        <v>5</v>
      </c>
      <c r="G17" s="15">
        <v>5</v>
      </c>
      <c r="H17" s="15">
        <v>5</v>
      </c>
    </row>
    <row r="18" spans="2:8" x14ac:dyDescent="0.35">
      <c r="B18" s="14" t="s">
        <v>7</v>
      </c>
      <c r="C18" s="13">
        <v>44901</v>
      </c>
      <c r="D18" s="15">
        <v>5</v>
      </c>
      <c r="E18" s="15">
        <v>5</v>
      </c>
      <c r="F18" s="15">
        <v>5</v>
      </c>
      <c r="G18" s="15">
        <v>5</v>
      </c>
      <c r="H18" s="15">
        <v>5</v>
      </c>
    </row>
    <row r="19" spans="2:8" x14ac:dyDescent="0.35">
      <c r="B19" s="14" t="s">
        <v>7</v>
      </c>
      <c r="C19" s="13">
        <v>44901</v>
      </c>
      <c r="D19" s="15">
        <v>4</v>
      </c>
      <c r="E19" s="15">
        <v>4</v>
      </c>
      <c r="F19" s="15">
        <v>4</v>
      </c>
      <c r="G19" s="15">
        <v>4</v>
      </c>
      <c r="H19" s="15">
        <v>4</v>
      </c>
    </row>
    <row r="20" spans="2:8" x14ac:dyDescent="0.35">
      <c r="B20" s="14" t="s">
        <v>7</v>
      </c>
      <c r="C20" s="13">
        <v>44901</v>
      </c>
      <c r="D20" s="15">
        <v>5</v>
      </c>
      <c r="E20" s="15">
        <v>4</v>
      </c>
      <c r="F20" s="15">
        <v>5</v>
      </c>
      <c r="G20" s="15">
        <v>5</v>
      </c>
      <c r="H20" s="15">
        <v>5</v>
      </c>
    </row>
    <row r="21" spans="2:8" x14ac:dyDescent="0.35">
      <c r="B21" s="14" t="s">
        <v>7</v>
      </c>
      <c r="C21" s="13">
        <v>44901</v>
      </c>
      <c r="D21" s="15">
        <v>5</v>
      </c>
      <c r="E21" s="15">
        <v>5</v>
      </c>
      <c r="F21" s="15">
        <v>5</v>
      </c>
      <c r="G21" s="15">
        <v>5</v>
      </c>
      <c r="H21" s="15">
        <v>5</v>
      </c>
    </row>
    <row r="22" spans="2:8" x14ac:dyDescent="0.35">
      <c r="B22" s="14" t="s">
        <v>7</v>
      </c>
      <c r="C22" s="13">
        <v>44901</v>
      </c>
      <c r="D22" s="15">
        <v>3</v>
      </c>
      <c r="E22" s="15">
        <v>4</v>
      </c>
      <c r="F22" s="15">
        <v>4</v>
      </c>
      <c r="G22" s="15">
        <v>4</v>
      </c>
      <c r="H22" s="15">
        <v>3</v>
      </c>
    </row>
    <row r="23" spans="2:8" x14ac:dyDescent="0.35">
      <c r="B23" s="14" t="s">
        <v>7</v>
      </c>
      <c r="C23" s="13">
        <v>44901</v>
      </c>
      <c r="D23" s="15">
        <v>5</v>
      </c>
      <c r="E23" s="15">
        <v>4</v>
      </c>
      <c r="F23" s="15">
        <v>4</v>
      </c>
      <c r="G23" s="15">
        <v>4</v>
      </c>
      <c r="H23" s="15">
        <v>4</v>
      </c>
    </row>
    <row r="24" spans="2:8" x14ac:dyDescent="0.35">
      <c r="B24" s="14" t="s">
        <v>7</v>
      </c>
      <c r="C24" s="13">
        <v>44901</v>
      </c>
      <c r="D24" s="15">
        <v>5</v>
      </c>
      <c r="E24" s="15">
        <v>5</v>
      </c>
      <c r="F24" s="15">
        <v>5</v>
      </c>
      <c r="G24" s="15">
        <v>5</v>
      </c>
      <c r="H24" s="15">
        <v>5</v>
      </c>
    </row>
    <row r="25" spans="2:8" x14ac:dyDescent="0.35">
      <c r="B25" s="14" t="s">
        <v>7</v>
      </c>
      <c r="C25" s="13">
        <v>44901</v>
      </c>
      <c r="D25" s="15">
        <v>5</v>
      </c>
      <c r="E25" s="15">
        <v>5</v>
      </c>
      <c r="F25" s="15">
        <v>5</v>
      </c>
      <c r="G25" s="15">
        <v>5</v>
      </c>
      <c r="H25" s="15">
        <v>5</v>
      </c>
    </row>
    <row r="26" spans="2:8" x14ac:dyDescent="0.35">
      <c r="B26" s="14" t="s">
        <v>7</v>
      </c>
      <c r="C26" s="13">
        <v>44901</v>
      </c>
      <c r="D26" s="15">
        <v>5</v>
      </c>
      <c r="E26" s="15">
        <v>5</v>
      </c>
      <c r="F26" s="15">
        <v>5</v>
      </c>
      <c r="G26" s="15">
        <v>4</v>
      </c>
      <c r="H26" s="15">
        <v>5</v>
      </c>
    </row>
    <row r="27" spans="2:8" x14ac:dyDescent="0.35">
      <c r="B27" s="14" t="s">
        <v>7</v>
      </c>
      <c r="C27" s="13">
        <v>44901</v>
      </c>
      <c r="D27" s="15">
        <v>5</v>
      </c>
      <c r="E27" s="15">
        <v>5</v>
      </c>
      <c r="F27" s="15">
        <v>5</v>
      </c>
      <c r="G27" s="15">
        <v>5</v>
      </c>
      <c r="H27" s="15">
        <v>5</v>
      </c>
    </row>
    <row r="28" spans="2:8" x14ac:dyDescent="0.35">
      <c r="B28" s="14" t="s">
        <v>7</v>
      </c>
      <c r="C28" s="13">
        <v>44901</v>
      </c>
      <c r="D28" s="15">
        <v>5</v>
      </c>
      <c r="E28" s="15">
        <v>5</v>
      </c>
      <c r="F28" s="15">
        <v>5</v>
      </c>
      <c r="G28" s="15">
        <v>5</v>
      </c>
      <c r="H28" s="15">
        <v>5</v>
      </c>
    </row>
    <row r="29" spans="2:8" x14ac:dyDescent="0.35">
      <c r="B29" s="14" t="s">
        <v>7</v>
      </c>
      <c r="C29" s="13">
        <v>44901</v>
      </c>
      <c r="D29" s="15">
        <v>5</v>
      </c>
      <c r="E29" s="15">
        <v>4</v>
      </c>
      <c r="F29" s="15">
        <v>5</v>
      </c>
      <c r="G29" s="15">
        <v>4</v>
      </c>
      <c r="H29" s="15">
        <v>4</v>
      </c>
    </row>
    <row r="30" spans="2:8" x14ac:dyDescent="0.35">
      <c r="B30" s="14" t="s">
        <v>7</v>
      </c>
      <c r="C30" s="13">
        <v>44901</v>
      </c>
      <c r="D30" s="15">
        <v>5</v>
      </c>
      <c r="E30" s="15">
        <v>5</v>
      </c>
      <c r="F30" s="15">
        <v>5</v>
      </c>
      <c r="G30" s="15">
        <v>5</v>
      </c>
      <c r="H30" s="15">
        <v>5</v>
      </c>
    </row>
    <row r="31" spans="2:8" x14ac:dyDescent="0.35">
      <c r="B31" s="14" t="s">
        <v>7</v>
      </c>
      <c r="C31" s="13">
        <v>44902</v>
      </c>
      <c r="D31" s="15">
        <v>5</v>
      </c>
      <c r="E31" s="15">
        <v>5</v>
      </c>
      <c r="F31" s="15">
        <v>5</v>
      </c>
      <c r="G31" s="15">
        <v>5</v>
      </c>
      <c r="H31" s="15">
        <v>5</v>
      </c>
    </row>
    <row r="32" spans="2:8" x14ac:dyDescent="0.35">
      <c r="B32" s="14" t="s">
        <v>7</v>
      </c>
      <c r="C32" s="13">
        <v>44902</v>
      </c>
      <c r="D32" s="15">
        <v>5</v>
      </c>
      <c r="E32" s="15">
        <v>5</v>
      </c>
      <c r="F32" s="15">
        <v>5</v>
      </c>
      <c r="G32" s="15">
        <v>5</v>
      </c>
      <c r="H32" s="15">
        <v>5</v>
      </c>
    </row>
    <row r="33" spans="2:8" x14ac:dyDescent="0.35">
      <c r="B33" s="14" t="s">
        <v>7</v>
      </c>
      <c r="C33" s="13">
        <v>44902</v>
      </c>
      <c r="D33" s="15">
        <v>5</v>
      </c>
      <c r="E33" s="15">
        <v>5</v>
      </c>
      <c r="F33" s="15">
        <v>5</v>
      </c>
      <c r="G33" s="15">
        <v>5</v>
      </c>
      <c r="H33" s="15">
        <v>5</v>
      </c>
    </row>
    <row r="34" spans="2:8" x14ac:dyDescent="0.35">
      <c r="B34" s="14" t="s">
        <v>7</v>
      </c>
      <c r="C34" s="13">
        <v>44902</v>
      </c>
      <c r="D34" s="15">
        <v>5</v>
      </c>
      <c r="E34" s="15">
        <v>5</v>
      </c>
      <c r="F34" s="15">
        <v>5</v>
      </c>
      <c r="G34" s="15">
        <v>5</v>
      </c>
      <c r="H34" s="15">
        <v>5</v>
      </c>
    </row>
    <row r="35" spans="2:8" x14ac:dyDescent="0.35">
      <c r="B35" s="14" t="s">
        <v>7</v>
      </c>
      <c r="C35" s="13">
        <v>44902</v>
      </c>
      <c r="D35" s="15">
        <v>5</v>
      </c>
      <c r="E35" s="15">
        <v>5</v>
      </c>
      <c r="F35" s="15">
        <v>5</v>
      </c>
      <c r="G35" s="15">
        <v>5</v>
      </c>
      <c r="H35" s="15">
        <v>5</v>
      </c>
    </row>
    <row r="36" spans="2:8" x14ac:dyDescent="0.35">
      <c r="B36" s="14" t="s">
        <v>7</v>
      </c>
      <c r="C36" s="13">
        <v>44902</v>
      </c>
      <c r="D36" s="15">
        <v>5</v>
      </c>
      <c r="E36" s="15">
        <v>5</v>
      </c>
      <c r="F36" s="15">
        <v>5</v>
      </c>
      <c r="G36" s="15">
        <v>5</v>
      </c>
      <c r="H36" s="15">
        <v>5</v>
      </c>
    </row>
    <row r="37" spans="2:8" x14ac:dyDescent="0.35">
      <c r="B37" s="14" t="s">
        <v>7</v>
      </c>
      <c r="C37" s="13">
        <v>44902</v>
      </c>
      <c r="D37" s="15">
        <v>5</v>
      </c>
      <c r="E37" s="15">
        <v>5</v>
      </c>
      <c r="F37" s="15">
        <v>5</v>
      </c>
      <c r="G37" s="15">
        <v>5</v>
      </c>
      <c r="H37" s="15">
        <v>5</v>
      </c>
    </row>
    <row r="38" spans="2:8" x14ac:dyDescent="0.35">
      <c r="B38" s="14" t="s">
        <v>7</v>
      </c>
      <c r="C38" s="13">
        <v>44902</v>
      </c>
      <c r="D38" s="15">
        <v>5</v>
      </c>
      <c r="E38" s="15">
        <v>5</v>
      </c>
      <c r="F38" s="15">
        <v>5</v>
      </c>
      <c r="G38" s="15">
        <v>5</v>
      </c>
      <c r="H38" s="15">
        <v>5</v>
      </c>
    </row>
    <row r="39" spans="2:8" x14ac:dyDescent="0.35">
      <c r="B39" s="14" t="s">
        <v>7</v>
      </c>
      <c r="C39" s="13">
        <v>44902</v>
      </c>
      <c r="D39" s="15">
        <v>5</v>
      </c>
      <c r="E39" s="15">
        <v>5</v>
      </c>
      <c r="F39" s="15">
        <v>5</v>
      </c>
      <c r="G39" s="15">
        <v>5</v>
      </c>
      <c r="H39" s="15">
        <v>5</v>
      </c>
    </row>
    <row r="40" spans="2:8" x14ac:dyDescent="0.35">
      <c r="B40" s="14" t="s">
        <v>7</v>
      </c>
      <c r="C40" s="13">
        <v>44902</v>
      </c>
      <c r="D40" s="15">
        <v>5</v>
      </c>
      <c r="E40" s="15">
        <v>5</v>
      </c>
      <c r="F40" s="15">
        <v>5</v>
      </c>
      <c r="G40" s="15">
        <v>5</v>
      </c>
      <c r="H40" s="15">
        <v>5</v>
      </c>
    </row>
    <row r="41" spans="2:8" x14ac:dyDescent="0.35">
      <c r="B41" s="14" t="s">
        <v>7</v>
      </c>
      <c r="C41" s="13">
        <v>44902</v>
      </c>
      <c r="D41" s="15">
        <v>5</v>
      </c>
      <c r="E41" s="15">
        <v>5</v>
      </c>
      <c r="F41" s="15">
        <v>5</v>
      </c>
      <c r="G41" s="15">
        <v>5</v>
      </c>
      <c r="H41" s="15">
        <v>5</v>
      </c>
    </row>
    <row r="42" spans="2:8" x14ac:dyDescent="0.35">
      <c r="B42" s="14" t="s">
        <v>7</v>
      </c>
      <c r="C42" s="13">
        <v>44902</v>
      </c>
      <c r="D42" s="15">
        <v>3</v>
      </c>
      <c r="E42" s="15">
        <v>4</v>
      </c>
      <c r="F42" s="15">
        <v>4</v>
      </c>
      <c r="G42" s="15">
        <v>4</v>
      </c>
      <c r="H42" s="15">
        <v>4</v>
      </c>
    </row>
    <row r="43" spans="2:8" x14ac:dyDescent="0.35">
      <c r="B43" s="14" t="s">
        <v>7</v>
      </c>
      <c r="C43" s="13">
        <v>44902</v>
      </c>
      <c r="D43" s="15">
        <v>5</v>
      </c>
      <c r="E43" s="15">
        <v>5</v>
      </c>
      <c r="F43" s="15">
        <v>5</v>
      </c>
      <c r="G43" s="15">
        <v>5</v>
      </c>
      <c r="H43" s="15">
        <v>5</v>
      </c>
    </row>
    <row r="44" spans="2:8" x14ac:dyDescent="0.35">
      <c r="B44" s="14" t="s">
        <v>7</v>
      </c>
      <c r="C44" s="13">
        <v>44902</v>
      </c>
      <c r="D44" s="15">
        <v>5</v>
      </c>
      <c r="E44" s="15">
        <v>5</v>
      </c>
      <c r="F44" s="15">
        <v>5</v>
      </c>
      <c r="G44" s="15">
        <v>5</v>
      </c>
      <c r="H44" s="15">
        <v>5</v>
      </c>
    </row>
    <row r="45" spans="2:8" x14ac:dyDescent="0.35">
      <c r="B45" s="14" t="s">
        <v>7</v>
      </c>
      <c r="C45" s="13">
        <v>44911</v>
      </c>
      <c r="D45" s="15">
        <v>5</v>
      </c>
      <c r="E45" s="15">
        <v>5</v>
      </c>
      <c r="F45" s="15">
        <v>5</v>
      </c>
      <c r="G45" s="15">
        <v>5</v>
      </c>
      <c r="H45" s="15">
        <v>5</v>
      </c>
    </row>
    <row r="46" spans="2:8" x14ac:dyDescent="0.35">
      <c r="B46" s="14" t="s">
        <v>7</v>
      </c>
      <c r="C46" s="13">
        <v>44911</v>
      </c>
      <c r="D46" s="15">
        <v>5</v>
      </c>
      <c r="E46" s="15">
        <v>5</v>
      </c>
      <c r="F46" s="15">
        <v>5</v>
      </c>
      <c r="G46" s="15">
        <v>5</v>
      </c>
      <c r="H46" s="15">
        <v>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A24AB-1FB6-4828-8754-20EFEC2CA0AB}">
  <dimension ref="B1:H43"/>
  <sheetViews>
    <sheetView showGridLines="0" topLeftCell="A26" workbookViewId="0">
      <selection activeCell="B45" sqref="B45"/>
    </sheetView>
  </sheetViews>
  <sheetFormatPr baseColWidth="10" defaultRowHeight="14.5" x14ac:dyDescent="0.35"/>
  <cols>
    <col min="2" max="2" width="21.36328125" style="7" customWidth="1"/>
    <col min="3" max="4" width="10.90625" style="7"/>
    <col min="5" max="5" width="20.7265625" style="7" customWidth="1"/>
    <col min="6" max="6" width="18" style="7" customWidth="1"/>
    <col min="7" max="7" width="20.81640625" style="7" customWidth="1"/>
    <col min="8" max="8" width="21.26953125" style="7" customWidth="1"/>
  </cols>
  <sheetData>
    <row r="1" spans="2:8" x14ac:dyDescent="0.35">
      <c r="B1" s="16">
        <v>41</v>
      </c>
      <c r="D1" s="4">
        <f t="shared" ref="D1:G1" si="0">AVERAGE(D3:D46)</f>
        <v>4.8292682926829267</v>
      </c>
      <c r="E1" s="4">
        <f t="shared" si="0"/>
        <v>4.9024390243902438</v>
      </c>
      <c r="F1" s="4">
        <f t="shared" si="0"/>
        <v>4.9024390243902438</v>
      </c>
      <c r="G1" s="4">
        <f t="shared" si="0"/>
        <v>4.8780487804878048</v>
      </c>
      <c r="H1" s="4">
        <f>AVERAGE(H3:H46)</f>
        <v>4.9024390243902438</v>
      </c>
    </row>
    <row r="2" spans="2:8" ht="84.5" customHeight="1" x14ac:dyDescent="0.3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2:8" x14ac:dyDescent="0.35">
      <c r="B3" s="17" t="s">
        <v>7</v>
      </c>
      <c r="C3" s="18">
        <v>44964</v>
      </c>
      <c r="D3" s="19">
        <v>4</v>
      </c>
      <c r="E3" s="19">
        <v>4</v>
      </c>
      <c r="F3" s="19">
        <v>5</v>
      </c>
      <c r="G3" s="19">
        <v>5</v>
      </c>
      <c r="H3" s="19">
        <v>5</v>
      </c>
    </row>
    <row r="4" spans="2:8" x14ac:dyDescent="0.35">
      <c r="B4" s="17" t="s">
        <v>7</v>
      </c>
      <c r="C4" s="18">
        <v>44964</v>
      </c>
      <c r="D4" s="19">
        <v>4</v>
      </c>
      <c r="E4" s="19">
        <v>4</v>
      </c>
      <c r="F4" s="19">
        <v>4</v>
      </c>
      <c r="G4" s="19">
        <v>5</v>
      </c>
      <c r="H4" s="19">
        <v>4</v>
      </c>
    </row>
    <row r="5" spans="2:8" x14ac:dyDescent="0.35">
      <c r="B5" s="17" t="s">
        <v>7</v>
      </c>
      <c r="C5" s="18">
        <v>44964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</row>
    <row r="6" spans="2:8" x14ac:dyDescent="0.35">
      <c r="B6" s="17" t="s">
        <v>7</v>
      </c>
      <c r="C6" s="18">
        <v>44964</v>
      </c>
      <c r="D6" s="19">
        <v>5</v>
      </c>
      <c r="E6" s="19">
        <v>5</v>
      </c>
      <c r="F6" s="19">
        <v>5</v>
      </c>
      <c r="G6" s="19">
        <v>4</v>
      </c>
      <c r="H6" s="19">
        <v>5</v>
      </c>
    </row>
    <row r="7" spans="2:8" x14ac:dyDescent="0.35">
      <c r="B7" s="17" t="s">
        <v>7</v>
      </c>
      <c r="C7" s="18">
        <v>44964</v>
      </c>
      <c r="D7" s="19">
        <v>5</v>
      </c>
      <c r="E7" s="19">
        <v>5</v>
      </c>
      <c r="F7" s="19">
        <v>5</v>
      </c>
      <c r="G7" s="19">
        <v>5</v>
      </c>
      <c r="H7" s="19">
        <v>5</v>
      </c>
    </row>
    <row r="8" spans="2:8" x14ac:dyDescent="0.35">
      <c r="B8" s="17" t="s">
        <v>7</v>
      </c>
      <c r="C8" s="18">
        <v>44964</v>
      </c>
      <c r="D8" s="19">
        <v>5</v>
      </c>
      <c r="E8" s="19">
        <v>5</v>
      </c>
      <c r="F8" s="19">
        <v>5</v>
      </c>
      <c r="G8" s="19">
        <v>5</v>
      </c>
      <c r="H8" s="19">
        <v>5</v>
      </c>
    </row>
    <row r="9" spans="2:8" x14ac:dyDescent="0.35">
      <c r="B9" s="17" t="s">
        <v>7</v>
      </c>
      <c r="C9" s="18">
        <v>44964</v>
      </c>
      <c r="D9" s="19">
        <v>5</v>
      </c>
      <c r="E9" s="19">
        <v>5</v>
      </c>
      <c r="F9" s="19">
        <v>5</v>
      </c>
      <c r="G9" s="19">
        <v>5</v>
      </c>
      <c r="H9" s="19">
        <v>5</v>
      </c>
    </row>
    <row r="10" spans="2:8" x14ac:dyDescent="0.35">
      <c r="B10" s="17" t="s">
        <v>7</v>
      </c>
      <c r="C10" s="18">
        <v>44964</v>
      </c>
      <c r="D10" s="19">
        <v>5</v>
      </c>
      <c r="E10" s="19">
        <v>5</v>
      </c>
      <c r="F10" s="19">
        <v>5</v>
      </c>
      <c r="G10" s="19">
        <v>5</v>
      </c>
      <c r="H10" s="19">
        <v>5</v>
      </c>
    </row>
    <row r="11" spans="2:8" x14ac:dyDescent="0.35">
      <c r="B11" s="17" t="s">
        <v>7</v>
      </c>
      <c r="C11" s="18">
        <v>44964</v>
      </c>
      <c r="D11" s="19">
        <v>4</v>
      </c>
      <c r="E11" s="19">
        <v>5</v>
      </c>
      <c r="F11" s="19">
        <v>5</v>
      </c>
      <c r="G11" s="19">
        <v>5</v>
      </c>
      <c r="H11" s="19">
        <v>5</v>
      </c>
    </row>
    <row r="12" spans="2:8" x14ac:dyDescent="0.35">
      <c r="B12" s="17" t="s">
        <v>7</v>
      </c>
      <c r="C12" s="18">
        <v>44964</v>
      </c>
      <c r="D12" s="19">
        <v>5</v>
      </c>
      <c r="E12" s="19">
        <v>5</v>
      </c>
      <c r="F12" s="19">
        <v>5</v>
      </c>
      <c r="G12" s="19">
        <v>5</v>
      </c>
      <c r="H12" s="19">
        <v>5</v>
      </c>
    </row>
    <row r="13" spans="2:8" x14ac:dyDescent="0.35">
      <c r="B13" s="17" t="s">
        <v>7</v>
      </c>
      <c r="C13" s="18">
        <v>44964</v>
      </c>
      <c r="D13" s="19">
        <v>5</v>
      </c>
      <c r="E13" s="19">
        <v>5</v>
      </c>
      <c r="F13" s="19">
        <v>5</v>
      </c>
      <c r="G13" s="19">
        <v>5</v>
      </c>
      <c r="H13" s="19">
        <v>5</v>
      </c>
    </row>
    <row r="14" spans="2:8" x14ac:dyDescent="0.35">
      <c r="B14" s="17" t="s">
        <v>7</v>
      </c>
      <c r="C14" s="18">
        <v>44964</v>
      </c>
      <c r="D14" s="19">
        <v>5</v>
      </c>
      <c r="E14" s="19">
        <v>5</v>
      </c>
      <c r="F14" s="19">
        <v>5</v>
      </c>
      <c r="G14" s="19">
        <v>5</v>
      </c>
      <c r="H14" s="19">
        <v>5</v>
      </c>
    </row>
    <row r="15" spans="2:8" x14ac:dyDescent="0.35">
      <c r="B15" s="17" t="s">
        <v>7</v>
      </c>
      <c r="C15" s="18">
        <v>44964</v>
      </c>
      <c r="D15" s="19">
        <v>4</v>
      </c>
      <c r="E15" s="19">
        <v>5</v>
      </c>
      <c r="F15" s="19">
        <v>5</v>
      </c>
      <c r="G15" s="19">
        <v>5</v>
      </c>
      <c r="H15" s="19">
        <v>5</v>
      </c>
    </row>
    <row r="16" spans="2:8" x14ac:dyDescent="0.35">
      <c r="B16" s="17" t="s">
        <v>7</v>
      </c>
      <c r="C16" s="18">
        <v>44964</v>
      </c>
      <c r="D16" s="19">
        <v>5</v>
      </c>
      <c r="E16" s="19">
        <v>5</v>
      </c>
      <c r="F16" s="19">
        <v>5</v>
      </c>
      <c r="G16" s="19">
        <v>5</v>
      </c>
      <c r="H16" s="19">
        <v>5</v>
      </c>
    </row>
    <row r="17" spans="2:8" x14ac:dyDescent="0.35">
      <c r="B17" s="17" t="s">
        <v>7</v>
      </c>
      <c r="C17" s="18">
        <v>44964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</row>
    <row r="18" spans="2:8" x14ac:dyDescent="0.35">
      <c r="B18" s="17" t="s">
        <v>7</v>
      </c>
      <c r="C18" s="18">
        <v>44964</v>
      </c>
      <c r="D18" s="19">
        <v>5</v>
      </c>
      <c r="E18" s="19">
        <v>4</v>
      </c>
      <c r="F18" s="19">
        <v>4</v>
      </c>
      <c r="G18" s="19">
        <v>5</v>
      </c>
      <c r="H18" s="19">
        <v>4</v>
      </c>
    </row>
    <row r="19" spans="2:8" x14ac:dyDescent="0.35">
      <c r="B19" s="17" t="s">
        <v>7</v>
      </c>
      <c r="C19" s="18">
        <v>44964</v>
      </c>
      <c r="D19" s="19">
        <v>5</v>
      </c>
      <c r="E19" s="19">
        <v>5</v>
      </c>
      <c r="F19" s="19">
        <v>5</v>
      </c>
      <c r="G19" s="19">
        <v>5</v>
      </c>
      <c r="H19" s="19">
        <v>5</v>
      </c>
    </row>
    <row r="20" spans="2:8" x14ac:dyDescent="0.35">
      <c r="B20" s="17" t="s">
        <v>7</v>
      </c>
      <c r="C20" s="18">
        <v>44964</v>
      </c>
      <c r="D20" s="19">
        <v>5</v>
      </c>
      <c r="E20" s="19">
        <v>5</v>
      </c>
      <c r="F20" s="19">
        <v>5</v>
      </c>
      <c r="G20" s="19">
        <v>5</v>
      </c>
      <c r="H20" s="19">
        <v>5</v>
      </c>
    </row>
    <row r="21" spans="2:8" x14ac:dyDescent="0.35">
      <c r="B21" s="17" t="s">
        <v>7</v>
      </c>
      <c r="C21" s="18">
        <v>44964</v>
      </c>
      <c r="D21" s="19">
        <v>5</v>
      </c>
      <c r="E21" s="19">
        <v>5</v>
      </c>
      <c r="F21" s="19">
        <v>5</v>
      </c>
      <c r="G21" s="19">
        <v>5</v>
      </c>
      <c r="H21" s="19">
        <v>5</v>
      </c>
    </row>
    <row r="22" spans="2:8" x14ac:dyDescent="0.35">
      <c r="B22" s="17" t="s">
        <v>7</v>
      </c>
      <c r="C22" s="18">
        <v>44964</v>
      </c>
      <c r="D22" s="19">
        <v>5</v>
      </c>
      <c r="E22" s="19">
        <v>5</v>
      </c>
      <c r="F22" s="19">
        <v>5</v>
      </c>
      <c r="G22" s="19">
        <v>4</v>
      </c>
      <c r="H22" s="19">
        <v>5</v>
      </c>
    </row>
    <row r="23" spans="2:8" x14ac:dyDescent="0.35">
      <c r="B23" s="17" t="s">
        <v>7</v>
      </c>
      <c r="C23" s="18">
        <v>44964</v>
      </c>
      <c r="D23" s="19">
        <v>5</v>
      </c>
      <c r="E23" s="19">
        <v>5</v>
      </c>
      <c r="F23" s="19">
        <v>5</v>
      </c>
      <c r="G23" s="19">
        <v>5</v>
      </c>
      <c r="H23" s="19">
        <v>5</v>
      </c>
    </row>
    <row r="24" spans="2:8" x14ac:dyDescent="0.35">
      <c r="B24" s="17" t="s">
        <v>7</v>
      </c>
      <c r="C24" s="18">
        <v>44964</v>
      </c>
      <c r="D24" s="19">
        <v>5</v>
      </c>
      <c r="E24" s="19">
        <v>5</v>
      </c>
      <c r="F24" s="19">
        <v>5</v>
      </c>
      <c r="G24" s="19">
        <v>5</v>
      </c>
      <c r="H24" s="19">
        <v>5</v>
      </c>
    </row>
    <row r="25" spans="2:8" x14ac:dyDescent="0.35">
      <c r="B25" s="17" t="s">
        <v>7</v>
      </c>
      <c r="C25" s="18">
        <v>44964</v>
      </c>
      <c r="D25" s="19">
        <v>5</v>
      </c>
      <c r="E25" s="19">
        <v>5</v>
      </c>
      <c r="F25" s="19">
        <v>5</v>
      </c>
      <c r="G25" s="19">
        <v>5</v>
      </c>
      <c r="H25" s="19">
        <v>5</v>
      </c>
    </row>
    <row r="26" spans="2:8" x14ac:dyDescent="0.35">
      <c r="B26" s="17" t="s">
        <v>7</v>
      </c>
      <c r="C26" s="18">
        <v>44964</v>
      </c>
      <c r="D26" s="19">
        <v>4</v>
      </c>
      <c r="E26" s="19">
        <v>5</v>
      </c>
      <c r="F26" s="19">
        <v>4</v>
      </c>
      <c r="G26" s="19">
        <v>4</v>
      </c>
      <c r="H26" s="19">
        <v>5</v>
      </c>
    </row>
    <row r="27" spans="2:8" x14ac:dyDescent="0.35">
      <c r="B27" s="17" t="s">
        <v>7</v>
      </c>
      <c r="C27" s="18">
        <v>44965</v>
      </c>
      <c r="D27" s="19">
        <v>5</v>
      </c>
      <c r="E27" s="19">
        <v>5</v>
      </c>
      <c r="F27" s="19">
        <v>5</v>
      </c>
      <c r="G27" s="19">
        <v>5</v>
      </c>
      <c r="H27" s="19">
        <v>5</v>
      </c>
    </row>
    <row r="28" spans="2:8" x14ac:dyDescent="0.35">
      <c r="B28" s="17" t="s">
        <v>7</v>
      </c>
      <c r="C28" s="18">
        <v>44965</v>
      </c>
      <c r="D28" s="19">
        <v>5</v>
      </c>
      <c r="E28" s="19">
        <v>5</v>
      </c>
      <c r="F28" s="19">
        <v>5</v>
      </c>
      <c r="G28" s="19">
        <v>5</v>
      </c>
      <c r="H28" s="19">
        <v>5</v>
      </c>
    </row>
    <row r="29" spans="2:8" x14ac:dyDescent="0.35">
      <c r="B29" s="17" t="s">
        <v>7</v>
      </c>
      <c r="C29" s="18">
        <v>44965</v>
      </c>
      <c r="D29" s="19">
        <v>5</v>
      </c>
      <c r="E29" s="19">
        <v>5</v>
      </c>
      <c r="F29" s="19">
        <v>5</v>
      </c>
      <c r="G29" s="19">
        <v>5</v>
      </c>
      <c r="H29" s="19">
        <v>5</v>
      </c>
    </row>
    <row r="30" spans="2:8" x14ac:dyDescent="0.35">
      <c r="B30" s="17" t="s">
        <v>7</v>
      </c>
      <c r="C30" s="18">
        <v>44965</v>
      </c>
      <c r="D30" s="19">
        <v>5</v>
      </c>
      <c r="E30" s="19">
        <v>5</v>
      </c>
      <c r="F30" s="19">
        <v>5</v>
      </c>
      <c r="G30" s="19">
        <v>4</v>
      </c>
      <c r="H30" s="19">
        <v>4</v>
      </c>
    </row>
    <row r="31" spans="2:8" x14ac:dyDescent="0.35">
      <c r="B31" s="17" t="s">
        <v>7</v>
      </c>
      <c r="C31" s="18">
        <v>44965</v>
      </c>
      <c r="D31" s="19">
        <v>5</v>
      </c>
      <c r="E31" s="19">
        <v>5</v>
      </c>
      <c r="F31" s="19">
        <v>5</v>
      </c>
      <c r="G31" s="19">
        <v>4</v>
      </c>
      <c r="H31" s="19">
        <v>5</v>
      </c>
    </row>
    <row r="32" spans="2:8" x14ac:dyDescent="0.35">
      <c r="B32" s="17" t="s">
        <v>7</v>
      </c>
      <c r="C32" s="18">
        <v>44965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</row>
    <row r="33" spans="2:8" x14ac:dyDescent="0.35">
      <c r="B33" s="17" t="s">
        <v>7</v>
      </c>
      <c r="C33" s="18">
        <v>44965</v>
      </c>
      <c r="D33" s="19">
        <v>4</v>
      </c>
      <c r="E33" s="19">
        <v>4</v>
      </c>
      <c r="F33" s="19">
        <v>4</v>
      </c>
      <c r="G33" s="19">
        <v>5</v>
      </c>
      <c r="H33" s="19">
        <v>4</v>
      </c>
    </row>
    <row r="34" spans="2:8" x14ac:dyDescent="0.35">
      <c r="B34" s="17" t="s">
        <v>7</v>
      </c>
      <c r="C34" s="18">
        <v>44965</v>
      </c>
      <c r="D34" s="19">
        <v>5</v>
      </c>
      <c r="E34" s="19">
        <v>5</v>
      </c>
      <c r="F34" s="19">
        <v>5</v>
      </c>
      <c r="G34" s="19">
        <v>5</v>
      </c>
      <c r="H34" s="19">
        <v>5</v>
      </c>
    </row>
    <row r="35" spans="2:8" x14ac:dyDescent="0.35">
      <c r="B35" s="17" t="s">
        <v>7</v>
      </c>
      <c r="C35" s="18">
        <v>44965</v>
      </c>
      <c r="D35" s="19">
        <v>5</v>
      </c>
      <c r="E35" s="19">
        <v>5</v>
      </c>
      <c r="F35" s="19">
        <v>5</v>
      </c>
      <c r="G35" s="19">
        <v>5</v>
      </c>
      <c r="H35" s="19">
        <v>5</v>
      </c>
    </row>
    <row r="36" spans="2:8" x14ac:dyDescent="0.35">
      <c r="B36" s="17" t="s">
        <v>7</v>
      </c>
      <c r="C36" s="18">
        <v>44965</v>
      </c>
      <c r="D36" s="19">
        <v>5</v>
      </c>
      <c r="E36" s="19">
        <v>5</v>
      </c>
      <c r="F36" s="19">
        <v>5</v>
      </c>
      <c r="G36" s="19">
        <v>5</v>
      </c>
      <c r="H36" s="19">
        <v>5</v>
      </c>
    </row>
    <row r="37" spans="2:8" x14ac:dyDescent="0.35">
      <c r="B37" s="17" t="s">
        <v>7</v>
      </c>
      <c r="C37" s="18">
        <v>44965</v>
      </c>
      <c r="D37" s="19">
        <v>5</v>
      </c>
      <c r="E37" s="19">
        <v>5</v>
      </c>
      <c r="F37" s="19">
        <v>5</v>
      </c>
      <c r="G37" s="19">
        <v>5</v>
      </c>
      <c r="H37" s="19">
        <v>5</v>
      </c>
    </row>
    <row r="38" spans="2:8" x14ac:dyDescent="0.35">
      <c r="B38" s="17" t="s">
        <v>7</v>
      </c>
      <c r="C38" s="18">
        <v>44965</v>
      </c>
      <c r="D38" s="19">
        <v>5</v>
      </c>
      <c r="E38" s="19">
        <v>5</v>
      </c>
      <c r="F38" s="19">
        <v>5</v>
      </c>
      <c r="G38" s="19">
        <v>5</v>
      </c>
      <c r="H38" s="19">
        <v>5</v>
      </c>
    </row>
    <row r="39" spans="2:8" x14ac:dyDescent="0.35">
      <c r="B39" s="17" t="s">
        <v>7</v>
      </c>
      <c r="C39" s="18">
        <v>44965</v>
      </c>
      <c r="D39" s="19">
        <v>5</v>
      </c>
      <c r="E39" s="19">
        <v>5</v>
      </c>
      <c r="F39" s="19">
        <v>5</v>
      </c>
      <c r="G39" s="19">
        <v>5</v>
      </c>
      <c r="H39" s="19">
        <v>5</v>
      </c>
    </row>
    <row r="40" spans="2:8" x14ac:dyDescent="0.35">
      <c r="B40" s="17" t="s">
        <v>7</v>
      </c>
      <c r="C40" s="18">
        <v>44965</v>
      </c>
      <c r="D40" s="19">
        <v>5</v>
      </c>
      <c r="E40" s="19">
        <v>5</v>
      </c>
      <c r="F40" s="19">
        <v>5</v>
      </c>
      <c r="G40" s="19">
        <v>5</v>
      </c>
      <c r="H40" s="19">
        <v>5</v>
      </c>
    </row>
    <row r="41" spans="2:8" x14ac:dyDescent="0.35">
      <c r="B41" s="17" t="s">
        <v>7</v>
      </c>
      <c r="C41" s="18">
        <v>44965</v>
      </c>
      <c r="D41" s="19">
        <v>5</v>
      </c>
      <c r="E41" s="19">
        <v>5</v>
      </c>
      <c r="F41" s="19">
        <v>5</v>
      </c>
      <c r="G41" s="19">
        <v>5</v>
      </c>
      <c r="H41" s="19">
        <v>5</v>
      </c>
    </row>
    <row r="42" spans="2:8" x14ac:dyDescent="0.35">
      <c r="B42" s="17" t="s">
        <v>7</v>
      </c>
      <c r="C42" s="18">
        <v>44965</v>
      </c>
      <c r="D42" s="19">
        <v>5</v>
      </c>
      <c r="E42" s="19">
        <v>5</v>
      </c>
      <c r="F42" s="19">
        <v>5</v>
      </c>
      <c r="G42" s="19">
        <v>5</v>
      </c>
      <c r="H42" s="19">
        <v>5</v>
      </c>
    </row>
    <row r="43" spans="2:8" x14ac:dyDescent="0.35">
      <c r="B43" s="17" t="s">
        <v>7</v>
      </c>
      <c r="C43" s="18">
        <v>44965</v>
      </c>
      <c r="D43" s="19">
        <v>4</v>
      </c>
      <c r="E43" s="19">
        <v>5</v>
      </c>
      <c r="F43" s="19">
        <v>5</v>
      </c>
      <c r="G43" s="19">
        <v>5</v>
      </c>
      <c r="H43" s="19">
        <v>5</v>
      </c>
    </row>
  </sheetData>
  <autoFilter ref="B2:H2" xr:uid="{EBCA24AB-1FB6-4828-8754-20EFEC2CA0A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6" sqref="D26"/>
    </sheetView>
  </sheetViews>
  <sheetFormatPr baseColWidth="10" defaultColWidth="8.7265625" defaultRowHeight="14.5" x14ac:dyDescent="0.35"/>
  <sheetData>
    <row r="1" spans="1:1" x14ac:dyDescent="0.35">
      <c r="A1" t="s">
        <v>8</v>
      </c>
    </row>
    <row r="2" spans="1:1" x14ac:dyDescent="0.35">
      <c r="A2" t="s">
        <v>9</v>
      </c>
    </row>
    <row r="3" spans="1:1" x14ac:dyDescent="0.35">
      <c r="A3" t="s">
        <v>10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71DA08FAB9A4C9B013ED5D88C668A" ma:contentTypeVersion="11" ma:contentTypeDescription="Crée un document." ma:contentTypeScope="" ma:versionID="df96163f41466401193d76a26970f91f">
  <xsd:schema xmlns:xsd="http://www.w3.org/2001/XMLSchema" xmlns:xs="http://www.w3.org/2001/XMLSchema" xmlns:p="http://schemas.microsoft.com/office/2006/metadata/properties" xmlns:ns2="ca3b9d7b-6f12-4a9f-9933-aedec976a952" xmlns:ns3="2ecc42f4-1665-49f8-a2ac-d657ef7704db" targetNamespace="http://schemas.microsoft.com/office/2006/metadata/properties" ma:root="true" ma:fieldsID="b622bf6f03404e8fa38b8e506bdac468" ns2:_="" ns3:_="">
    <xsd:import namespace="ca3b9d7b-6f12-4a9f-9933-aedec976a952"/>
    <xsd:import namespace="2ecc42f4-1665-49f8-a2ac-d657ef7704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3b9d7b-6f12-4a9f-9933-aedec976a9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58325306-17de-43fd-8246-6bdc5d168a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c42f4-1665-49f8-a2ac-d657ef7704d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6789ad8-8eb2-47e5-9a2b-a81d6305e82a}" ma:internalName="TaxCatchAll" ma:showField="CatchAllData" ma:web="2ecc42f4-1665-49f8-a2ac-d657ef7704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cc42f4-1665-49f8-a2ac-d657ef7704db" xsi:nil="true"/>
    <lcf76f155ced4ddcb4097134ff3c332f xmlns="ca3b9d7b-6f12-4a9f-9933-aedec976a95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A508F7-B782-49E1-A514-3F4F657A2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3b9d7b-6f12-4a9f-9933-aedec976a952"/>
    <ds:schemaRef ds:uri="2ecc42f4-1665-49f8-a2ac-d657ef7704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19083A-87B7-419D-9E35-D9D5365D90C8}">
  <ds:schemaRefs>
    <ds:schemaRef ds:uri="http://schemas.microsoft.com/office/2006/metadata/properties"/>
    <ds:schemaRef ds:uri="http://schemas.microsoft.com/office/infopath/2007/PartnerControls"/>
    <ds:schemaRef ds:uri="2ecc42f4-1665-49f8-a2ac-d657ef7704db"/>
    <ds:schemaRef ds:uri="9a6d1bb1-8ea3-4d85-a424-f7f42cc7b8d8"/>
    <ds:schemaRef ds:uri="ca3b9d7b-6f12-4a9f-9933-aedec976a952"/>
  </ds:schemaRefs>
</ds:datastoreItem>
</file>

<file path=customXml/itemProps3.xml><?xml version="1.0" encoding="utf-8"?>
<ds:datastoreItem xmlns:ds="http://schemas.openxmlformats.org/officeDocument/2006/customXml" ds:itemID="{A88317B9-2B7F-46A0-9E6E-11187DC46D5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dcf27ebc-b2d3-4fc7-b345-e992a54b8d29}" enabled="0" method="" siteId="{dcf27ebc-b2d3-4fc7-b345-e992a54b8d29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Recap</vt:lpstr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Capucine BESNOUIN</dc:creator>
  <cp:keywords/>
  <dc:description/>
  <cp:lastModifiedBy>Capucine BESNOUIN</cp:lastModifiedBy>
  <cp:revision/>
  <dcterms:created xsi:type="dcterms:W3CDTF">2023-08-03T11:50:55Z</dcterms:created>
  <dcterms:modified xsi:type="dcterms:W3CDTF">2023-08-04T07:49:45Z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2018-05-23T11:38:35.3207853Z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0x01010056B71DA08FAB9A4C9B013ED5D88C668A</vt:lpwstr>
  </property>
  <property fmtid="{D5CDD505-2E9C-101B-9397-08002B2CF9AE}" pid="11" name="MediaServiceImageTags">
    <vt:lpwstr/>
  </property>
</Properties>
</file>